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Выписки" sheetId="1" r:id="rId1"/>
  </sheets>
  <definedNames/>
  <calcPr fullCalcOnLoad="1"/>
</workbook>
</file>

<file path=xl/sharedStrings.xml><?xml version="1.0" encoding="utf-8"?>
<sst xmlns="http://schemas.openxmlformats.org/spreadsheetml/2006/main" count="273" uniqueCount="161">
  <si>
    <t xml:space="preserve"> Выписка по вашим картам за период 01.03.2019 - 31.03.2019</t>
  </si>
  <si>
    <t/>
  </si>
  <si>
    <t>Дата</t>
  </si>
  <si>
    <t>Описание операции</t>
  </si>
  <si>
    <t>Сумма в валюте карты</t>
  </si>
  <si>
    <t>31.03.2019</t>
  </si>
  <si>
    <t>Зачисление средств по платежу через LiqPay, ID платежа 987133377</t>
  </si>
  <si>
    <t>Зачисление средств по платежу через LiqPay, ID платежа 986808646</t>
  </si>
  <si>
    <t>30.03.2019</t>
  </si>
  <si>
    <t>Зачисление средств по платежу через LiqPay, ID платежа 986264443</t>
  </si>
  <si>
    <t>Перевод с карты ПриватБанка через приложение Приват24. Отправитель: Пасюра Аліна Сергіївна. Комментарий к платежу: . Получатель: ЖУКОВСКАЯ ЕКАТЕРИНА ВЛАДИМИРОВНА</t>
  </si>
  <si>
    <t>29.03.2019</t>
  </si>
  <si>
    <t>Зачисление перевода на карту</t>
  </si>
  <si>
    <t>Зачисление средств по платежу через LiqPay, ID платежа 985831082</t>
  </si>
  <si>
    <t>28.03.2019</t>
  </si>
  <si>
    <t>27.03.2019</t>
  </si>
  <si>
    <t>Пополнение карты наличными в отделении ЖИТОМИРСКОЕ РУ, ОТДЕЛЕНИЕ "ГЛОБАЛ СИТИ",. Отправитель: Груп О. В.</t>
  </si>
  <si>
    <t>26.03.2019</t>
  </si>
  <si>
    <t>Перевод с карты ПриватБанка через приложение Приват24. Отправитель: Бугайченко Лариса Анатоліївна. Комментарий к платежу: Переказ власних коштiв. Отримувач: ЖУКОВСЬКА КАТЕРИНА ВОЛОДИМИРIВНА</t>
  </si>
  <si>
    <t>25.03.2019</t>
  </si>
  <si>
    <t>Перевод с карты ПриватБанка через приложение Приват24. Отправитель: Клюй Наталія Юріївна. Комментарий к платежу: Переказ власних коштiв. Отримувач: ЖУКОВСЬКА КАТЕРИНА ВОЛОДИМИРIВНА</t>
  </si>
  <si>
    <t>Зачисление средств по платежу через LiqPay, ID платежа 982331234</t>
  </si>
  <si>
    <t>24.03.2019</t>
  </si>
  <si>
    <t>Зачисление средств по платежу через LiqPay, ID платежа 981862782</t>
  </si>
  <si>
    <t>Перевод с карты ПриватБанка через приложение Приват24. Отправитель: Келій Вікторія Ігорівна. Комментарий к платежу: Перевод.</t>
  </si>
  <si>
    <t>Зачисление средств по платежу через LiqPay, ID платежа 981507709</t>
  </si>
  <si>
    <t>Перевод с карты ПриватБанка через приложение Приват24. Отправитель: Кшановська Світлана Олександрівна. Комментарий к платежу: . Получатель: ЖУКОВСКАЯ ЕКАТЕРИНА ВЛАДИМИРОВНА</t>
  </si>
  <si>
    <t>23.03.2019</t>
  </si>
  <si>
    <t>Зачисление средств по платежу через LiqPay, ID платежа 981192594</t>
  </si>
  <si>
    <t>22.03.2019</t>
  </si>
  <si>
    <t>Перевод с карты ПриватБанка через приложение Приват24. Отправитель: Русецька Світлана Вікторівна. Комментарий к платежу: Переказ власних коштiв. Отримувач: ЖУКОВСЬКА КАТЕРИНА ВОЛОДИМИРIВНА</t>
  </si>
  <si>
    <t>21.03.2019</t>
  </si>
  <si>
    <t>Перевод с карты ПриватБанка через Приват24. Отправитель: Третяк Ольга Миколаївна. Комментарий к платежу: Для зверушек Пл-ник: Третяк Ольга Миколаївна</t>
  </si>
  <si>
    <t>Пополнение наличными в терминале самообслуживания: Киев, ул. Днепровская набережная, д. 16, Автосалон. Плательщик: тел. (+38050)**97</t>
  </si>
  <si>
    <t>20.03.2019</t>
  </si>
  <si>
    <t>Перевод с карты ПриватБанка через приложение Приват24. Отправитель: Волошина Ганна Самвелівна. Комментарий к платежу: . Получатель: ЖУКОВСКАЯ ЕКАТЕРИНА ВЛАДИМИРОВНА</t>
  </si>
  <si>
    <t>Перевод с карты ПриватБанка через Приват24. Отправитель: Матвійчук Оксана Володимирівна. Комментарий к платежу: Для В добрые руки Пл-ник: Матвiйчук Оксана Володимирiвна</t>
  </si>
  <si>
    <t>Зачисление средств по платежу через LiqPay, ID платежа 978338984</t>
  </si>
  <si>
    <t>19.03.2019</t>
  </si>
  <si>
    <t>18.03.2019</t>
  </si>
  <si>
    <t>Зачисление средств по платежу через LiqPay, ID платежа 977138954</t>
  </si>
  <si>
    <t>Перевод с карты ПриватБанка через Приват24. Отправитель: Шило Олексій Андрійович</t>
  </si>
  <si>
    <t>Перевод с карты ПриватБанка через приложение Приват24. Отправитель: Бакалова Олена Михайлівна. Комментарий к платежу: на лiки. Переказ власних коштiв. Отримувач: ЖУКОВСЬКА КАТЕРИНА ВОЛОДИМИРIВНА</t>
  </si>
  <si>
    <t>Зачисление средств по платежу через LiqPay, ID платежа 977073776</t>
  </si>
  <si>
    <t>Перевод с карты ПриватБанка через приложение Приват24. Отправитель: Кузьмішин Богдан Юрійович. Комментарий к платежу: Доброчинний внесок.</t>
  </si>
  <si>
    <t>16.03.2019</t>
  </si>
  <si>
    <t>Зачисление средств по платежу через LiqPay, ID платежа 975077834</t>
  </si>
  <si>
    <t>15.03.2019</t>
  </si>
  <si>
    <t>Зачисление средств по платежу через LiqPay, ID платежа 974743617</t>
  </si>
  <si>
    <t>Перевод с карты ПриватБанка через Приват24. Отправитель: Антонюк Тетяна Володимирівна. Комментарий к платежу: Переказ на картку ПриватБанку. Пл-ник: Антонюк Тетяна Володимирiвна</t>
  </si>
  <si>
    <t>Перевод с карты ПриватБанка через приложение Приват24. Отправитель: Плескач Оксана Дмитрівна. Комментарий к платежу: на нужды приюта. Переказ власних коштiв. Отримувач: ЖУКОВСЬКА КАТЕРИНА ВОЛОДИМИРIВНА</t>
  </si>
  <si>
    <t>Перевод с карты ПриватБанка через Приват24. Отправитель: Цюпко Артем Ігорович. Комментарий к платежу: Переказ на картку ПриватБанку. Пл-ник: Цюпко Артем Iгорович</t>
  </si>
  <si>
    <t>Зачисление средств по платежу через LiqPay, ID платежа 974335685</t>
  </si>
  <si>
    <t>Пополнение наличными в терминале самообслуживания: Киев, б-р. Дружбы Народов, д. 25, Отделение банка. Плательщик: Єрмакова З. Є.</t>
  </si>
  <si>
    <t>Зачисление средств по платежу через LiqPay, ID платежа 974203258</t>
  </si>
  <si>
    <t>Зачисление средств по платежу через LiqPay, ID платежа 974035584</t>
  </si>
  <si>
    <t>Зачисление средств по платежу через LiqPay, ID платежа 974035209</t>
  </si>
  <si>
    <t>14.03.2019</t>
  </si>
  <si>
    <t>Зачисление средств по платежу через LiqPay, ID платежа 973546988</t>
  </si>
  <si>
    <t>Перевод с карты ПриватБанка через приложение Приват24. Отправитель: Назарова Еліна Герардівна. Комментарий к платежу: . Получатель: ЖУКОВСКАЯ ЕКАТЕРИНА ВЛАДИМИРОВНА</t>
  </si>
  <si>
    <t>13.03.2019</t>
  </si>
  <si>
    <t>Пополнение наличными в терминале самообслуживания: Киев, б-р. Тараса Шевченко, д. 58, Отделение банка. Плательщик: тел. (+38097)**60</t>
  </si>
  <si>
    <t>12.03.2019</t>
  </si>
  <si>
    <t>Зачисление средств по платежу через LiqPay, ID платежа 971986361</t>
  </si>
  <si>
    <t>11.03.2019</t>
  </si>
  <si>
    <t>10.03.2019</t>
  </si>
  <si>
    <t>Перевод с карты ПриватБанка через Приват24. Отправитель: Іванько Анастасія Юріївна</t>
  </si>
  <si>
    <t>09.03.2019</t>
  </si>
  <si>
    <t>Перевод с карты ПриватБанка через приложение Приват24. Отправитель: Бондаренко Тетяна Валентинівна. Комментарий к платежу: Переказ власних коштiв. Отримувач: ЖУКОВСЬКА КАТЕРИНА ВОЛОДИМИРIВНА</t>
  </si>
  <si>
    <t>08.03.2019</t>
  </si>
  <si>
    <t>Зачисление средств по платежу через LiqPay, ID платежа 968702397</t>
  </si>
  <si>
    <t>07.03.2019</t>
  </si>
  <si>
    <t>Перевод с карты ПриватБанка через Приват24. Отправитель: Архіпова Владлена Віталіївна. Комментарий к платежу: Переказ на картку ПриватБанку. Пл-ник: Архiпова Владлена Вiталiївна</t>
  </si>
  <si>
    <t>06.03.2019</t>
  </si>
  <si>
    <t>Зачисление средств по платежу через LiqPay, ID платежа 967528733</t>
  </si>
  <si>
    <t>Перевод с карты ПриватБанка через приложение Приват24. Отправитель: Мартиненко Ірина Володимирівна. Комментарий к платежу: . Получатель: ЖУКОВСКАЯ ЕКАТЕРИНА ВЛАДИМИРОВНА</t>
  </si>
  <si>
    <t>Перевод с карты ПриватБанка через Приват24. Отправитель: Конон Антоніна Андріївна</t>
  </si>
  <si>
    <t>Зачисление средств по платежу через LiqPay, ID платежа 967451895</t>
  </si>
  <si>
    <t>Перевод с карты ПриватБанка через Приват24. Отправитель: Токаренко Марина Анатоліївна</t>
  </si>
  <si>
    <t>Зачисление средств по платежу через LiqPay, ID платежа 966830483</t>
  </si>
  <si>
    <t>05.03.2019</t>
  </si>
  <si>
    <t>Перевод с карты ПриватБанка через приложение Приват24. Отправитель: Ялова Вікторія Вікторівна. Комментарий к платежу: . Получатель: ЖУКОВСКАЯ ЕКАТЕРИНА ВЛАДИМИРОВНА</t>
  </si>
  <si>
    <t>Перевод с карты ПриватБанка через приложение Приват24. Отправитель: Запольська Олена Всеволодівна. Комментарий к платежу: . Получатель: ЖУКОВСКАЯ ЕКАТЕРИНА ВЛАДИМИРОВНА</t>
  </si>
  <si>
    <t>Перевод с карты ПриватБанка через приложение Приват24. Отправитель: Марчук Тетяна Сергіївна. Комментарий к платежу: . Получатель: ЖУКОВСКАЯ ЕКАТЕРИНА ВЛАДИМИРОВНА</t>
  </si>
  <si>
    <t>Перевод с карты ПриватБанка через приложение Приват24. Отправитель: Василенко Аліса Олександрівна. Комментарий к платежу: . Получатель: ЖУКОВСКАЯ ЕКАТЕРИНА ВЛАДИМИРОВНА</t>
  </si>
  <si>
    <t>Пополнение наличными в терминале самообслуживания: Киев, просп. Бажана, д. 8, ТЦ  NOVUS. Плательщик: тел. (+38093)**15</t>
  </si>
  <si>
    <t>Пополнение с карты или счета в терминале самообслуживания: Киев, ул. Марины Расковой, д. 19, Отделение банка. Плательщик: Знайко Н. О.</t>
  </si>
  <si>
    <t>04.03.2019</t>
  </si>
  <si>
    <t>Перевод с карты ПриватБанка через приложение Приват24. Отправитель: Рамазанова Альбіна Сабіровна. Комментарий к платежу: . Получатель: ЖУКОВСКАЯ ЕКАТЕРИНА ВЛАДИМИРОВНА</t>
  </si>
  <si>
    <t>Перевод с карты ПриватБанка через приложение Приват24. Отправитель: Боос Інна Леонідівна. Комментарий к платежу: хвостикам).</t>
  </si>
  <si>
    <t>Зачисление средств по платежу через LiqPay, ID платежа 964966695</t>
  </si>
  <si>
    <t>03.03.2019</t>
  </si>
  <si>
    <t>Перевод с карты ПриватБанка через приложение Приват24. Отправитель: Стефанко Вікторія Василівна. Комментарий к платежу: . Получатель: ЖУКОВСКАЯ ЕКАТЕРИНА ВЛАДИМИРОВНА</t>
  </si>
  <si>
    <t>Зачисление средств по платежу через LiqPay, ID платежа 964763536</t>
  </si>
  <si>
    <t>Зачисление перевода с карты ПриватБанка через приложение Приват24</t>
  </si>
  <si>
    <t>Зачисление средств по платежу через LiqPay, ID платежа 964570755</t>
  </si>
  <si>
    <t>Перевод с карты ПриватБанка через приложение Приват24. Отправитель: Довгопол Людмила Олегівна. Комментарий к платежу: . Получатель: ЖУКОВСКАЯ ЕКАТЕРИНА ВЛАДИМИРОВНА</t>
  </si>
  <si>
    <t>Зачисление средств по платежу через LiqPay, ID платежа 964358921</t>
  </si>
  <si>
    <t>Перевод с карты ПриватБанка через приложение Приват24. Отправитель: Асіна Аліна Костянтинівна. Комментарий к платежу: . Получатель: ЖУКОВСКАЯ ЕКАТЕРИНА ВЛАДИМИРОВНА</t>
  </si>
  <si>
    <t>02.03.2019</t>
  </si>
  <si>
    <t>Зачисление средств по платежу через LiqPay, ID платежа 963852473</t>
  </si>
  <si>
    <t>01.03.2019</t>
  </si>
  <si>
    <t>Перевод с карты ПриватБанка через приложение Приват24. Отправитель: Салащенко Людмила Сергіївна. Комментарий к платежу: Переказ власних коштiв. Отримувач: ЖУКОВСЬКА КАТЕРИНА ВОЛОДИМИРIВНА</t>
  </si>
  <si>
    <t>Перевод с карты ПриватБанка через приложение Приват24. Отправитель: Мерц Віра Сергіївна. Комментарий к платежу: благотворительность .</t>
  </si>
  <si>
    <t>Зачисление средств по платежу через LiqPay, ID платежа 963105637</t>
  </si>
  <si>
    <t>Перевод с карты ПриватБанка через приложение Приват24. Отправитель: Герасимчук Марія Олександрівна. Комментарий к платежу: Шейку на вкусняшку).</t>
  </si>
  <si>
    <t>Перевод с карты ПриватБанка через Приват24. Отправитель: Богдан Ганна Геннадіївна. Комментарий к платежу: Переказ на картку ПриватБанку. Пл-ник: Богдан Ганна Геннадiївна</t>
  </si>
  <si>
    <t>Перевод с карты ПриватБанка через Приват24. Отправитель: Гаврило Олена Іллівна. Комментарий к платежу: Переказ на картку ПриватБанку. Пл-ник: Гаврило Олена Iллiвна</t>
  </si>
  <si>
    <t>Рекламные услуги FACEBK *S4GFMHSGN2, fb.me/ads оплата рекламы в Фейсбуке</t>
  </si>
  <si>
    <t>Рекламные услуги PORTMONE LTD*OLX, KYIV оплата рекламы на ОЛХ</t>
  </si>
  <si>
    <t>Перевод на карту ПриватБанка через приложение Приват24. Получатель: Бабак Олександр Олександрович. Оплата за Мясо для собак</t>
  </si>
  <si>
    <t>Оплата услуг через Приват24. Получатель: za koristuvannya poslugoyu internet ta zvyazku, N dog.2817, оплата интернета приют</t>
  </si>
  <si>
    <t>Пополнение мобильного +380936369606 оплата мобильной связи телефона приюта</t>
  </si>
  <si>
    <t>Пополнение мобильного +380981778434 оплата мобильной связи телефона приюта</t>
  </si>
  <si>
    <t>поступления на карту</t>
  </si>
  <si>
    <t>поступления на расчетный счет</t>
  </si>
  <si>
    <t>ИТОГО</t>
  </si>
  <si>
    <t>благодійний внесок, МАКСИМЕНКО ИННА</t>
  </si>
  <si>
    <t>добровільний внесок на підтримку приюту, ЛУКЬЯНЕНКО ВІКТОРІЯ ВОЛОДИМИРІВНА</t>
  </si>
  <si>
    <t>благодійний внесок, Журавська О.Г. ФОП</t>
  </si>
  <si>
    <t>благодійний внесок,ФОП Кириченко Галина Анатоліївна</t>
  </si>
  <si>
    <t>благодійний внесок, КОБІНА ГАННА МИКОЛАЇВНА</t>
  </si>
  <si>
    <t>РАСХОДЫ</t>
  </si>
  <si>
    <t>28.03.19</t>
  </si>
  <si>
    <t xml:space="preserve">вода </t>
  </si>
  <si>
    <t>22.03.19</t>
  </si>
  <si>
    <t>аптека</t>
  </si>
  <si>
    <t>20.03.19</t>
  </si>
  <si>
    <t>21.03.19</t>
  </si>
  <si>
    <t>06.03.19</t>
  </si>
  <si>
    <t>19.03.19</t>
  </si>
  <si>
    <t>12.03.19</t>
  </si>
  <si>
    <t>09.03.19</t>
  </si>
  <si>
    <t>26.03.19</t>
  </si>
  <si>
    <t>08.03.19</t>
  </si>
  <si>
    <t>05.09.19</t>
  </si>
  <si>
    <t>Оплата ветеринарных услуг Зоолюкс</t>
  </si>
  <si>
    <t>27.03.19</t>
  </si>
  <si>
    <t>Ливерная колбаса</t>
  </si>
  <si>
    <t>05.03.19</t>
  </si>
  <si>
    <t>17.03.19</t>
  </si>
  <si>
    <t>хоз.товары</t>
  </si>
  <si>
    <t>Оплата трансортных услуг на бензин</t>
  </si>
  <si>
    <t>13.03.19</t>
  </si>
  <si>
    <t>Корм Роял</t>
  </si>
  <si>
    <t>25.03.19</t>
  </si>
  <si>
    <t>Корм ПанкотПанПес</t>
  </si>
  <si>
    <t>11.03.19</t>
  </si>
  <si>
    <t>Корм ПанКот ПанПЕс</t>
  </si>
  <si>
    <t>04.03.19</t>
  </si>
  <si>
    <t>Вет.препараты</t>
  </si>
  <si>
    <t>14.03.19</t>
  </si>
  <si>
    <t>Корм Нутрамикс</t>
  </si>
  <si>
    <t>шиномонтаж транспорта для перевозки животных</t>
  </si>
  <si>
    <t>18.03.19</t>
  </si>
  <si>
    <t>31.03.19</t>
  </si>
  <si>
    <t>Электроенергия</t>
  </si>
  <si>
    <t>Объявление в газету про работу</t>
  </si>
  <si>
    <t>Вывоз мусора</t>
  </si>
  <si>
    <t>01.03.19</t>
  </si>
  <si>
    <t>Интернет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</si>
</sst>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 #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180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center"/>
    </xf>
    <xf numFmtId="180" fontId="0" fillId="0" borderId="0" xfId="0" applyNumberFormat="1" applyAlignment="1">
      <alignment/>
    </xf>
    <xf numFmtId="49" fontId="3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7"/>
  <sheetViews>
    <sheetView tabSelected="1" zoomScalePageLayoutView="0" workbookViewId="0" topLeftCell="A129">
      <selection activeCell="B147" sqref="B147"/>
    </sheetView>
  </sheetViews>
  <sheetFormatPr defaultColWidth="9.140625" defaultRowHeight="12.75"/>
  <cols>
    <col min="1" max="1" width="12.421875" style="0" customWidth="1"/>
    <col min="2" max="2" width="121.00390625" style="0" customWidth="1"/>
    <col min="3" max="3" width="11.00390625" style="0" customWidth="1"/>
  </cols>
  <sheetData>
    <row r="1" spans="1:4" ht="24.75" customHeight="1">
      <c r="A1" s="8" t="s">
        <v>0</v>
      </c>
      <c r="B1" s="9" t="s">
        <v>1</v>
      </c>
      <c r="C1" s="9" t="s">
        <v>1</v>
      </c>
      <c r="D1" s="9"/>
    </row>
    <row r="2" spans="1:3" ht="39.75" customHeight="1">
      <c r="A2" s="1" t="s">
        <v>2</v>
      </c>
      <c r="B2" s="1" t="s">
        <v>3</v>
      </c>
      <c r="C2" s="1" t="s">
        <v>4</v>
      </c>
    </row>
    <row r="3" spans="1:3" ht="12.75">
      <c r="A3" s="2" t="s">
        <v>5</v>
      </c>
      <c r="B3" t="s">
        <v>108</v>
      </c>
      <c r="C3">
        <v>-137.36</v>
      </c>
    </row>
    <row r="4" spans="1:3" ht="12.75">
      <c r="A4" s="3" t="s">
        <v>5</v>
      </c>
      <c r="B4" t="s">
        <v>6</v>
      </c>
      <c r="C4">
        <v>193.53</v>
      </c>
    </row>
    <row r="5" spans="1:3" ht="12.75">
      <c r="A5" s="3" t="s">
        <v>5</v>
      </c>
      <c r="B5" t="s">
        <v>7</v>
      </c>
      <c r="C5">
        <v>196.01</v>
      </c>
    </row>
    <row r="6" spans="1:3" ht="12.75">
      <c r="A6" s="3" t="s">
        <v>8</v>
      </c>
      <c r="B6" t="s">
        <v>9</v>
      </c>
      <c r="C6">
        <v>96.76</v>
      </c>
    </row>
    <row r="7" spans="1:3" ht="12.75">
      <c r="A7" s="3" t="s">
        <v>8</v>
      </c>
      <c r="B7" t="s">
        <v>10</v>
      </c>
      <c r="C7">
        <v>50</v>
      </c>
    </row>
    <row r="8" spans="1:3" ht="12.75">
      <c r="A8" s="3" t="s">
        <v>11</v>
      </c>
      <c r="B8" t="s">
        <v>12</v>
      </c>
      <c r="C8">
        <v>398</v>
      </c>
    </row>
    <row r="9" spans="1:3" ht="12.75">
      <c r="A9" s="3" t="s">
        <v>11</v>
      </c>
      <c r="B9" t="s">
        <v>13</v>
      </c>
      <c r="C9">
        <v>387.05</v>
      </c>
    </row>
    <row r="10" spans="1:3" ht="12.75">
      <c r="A10" s="3" t="s">
        <v>11</v>
      </c>
      <c r="B10" t="s">
        <v>12</v>
      </c>
      <c r="C10">
        <v>497.5</v>
      </c>
    </row>
    <row r="11" spans="1:3" ht="12.75">
      <c r="A11" s="3" t="s">
        <v>14</v>
      </c>
      <c r="B11" t="s">
        <v>109</v>
      </c>
      <c r="C11">
        <v>-349</v>
      </c>
    </row>
    <row r="12" spans="1:3" ht="12.75">
      <c r="A12" s="3" t="s">
        <v>15</v>
      </c>
      <c r="B12" t="s">
        <v>16</v>
      </c>
      <c r="C12">
        <v>500</v>
      </c>
    </row>
    <row r="13" spans="1:3" ht="12.75">
      <c r="A13" s="3" t="s">
        <v>17</v>
      </c>
      <c r="B13" t="s">
        <v>18</v>
      </c>
      <c r="C13">
        <v>200</v>
      </c>
    </row>
    <row r="14" spans="1:3" ht="12.75">
      <c r="A14" s="3" t="s">
        <v>19</v>
      </c>
      <c r="B14" t="s">
        <v>20</v>
      </c>
      <c r="C14">
        <v>50</v>
      </c>
    </row>
    <row r="15" spans="1:3" ht="12.75">
      <c r="A15" s="3" t="s">
        <v>19</v>
      </c>
      <c r="B15" t="s">
        <v>110</v>
      </c>
      <c r="C15">
        <v>-1320</v>
      </c>
    </row>
    <row r="16" spans="1:3" ht="12.75">
      <c r="A16" s="3" t="s">
        <v>19</v>
      </c>
      <c r="B16" t="s">
        <v>21</v>
      </c>
      <c r="C16">
        <v>193.53</v>
      </c>
    </row>
    <row r="17" spans="1:3" ht="12.75">
      <c r="A17" s="3" t="s">
        <v>22</v>
      </c>
      <c r="B17" t="s">
        <v>23</v>
      </c>
      <c r="C17">
        <v>48.38</v>
      </c>
    </row>
    <row r="18" spans="1:3" ht="12.75">
      <c r="A18" s="3" t="s">
        <v>22</v>
      </c>
      <c r="B18" t="s">
        <v>24</v>
      </c>
      <c r="C18">
        <v>50</v>
      </c>
    </row>
    <row r="19" spans="1:3" ht="12.75">
      <c r="A19" s="3" t="s">
        <v>22</v>
      </c>
      <c r="B19" t="s">
        <v>25</v>
      </c>
      <c r="C19">
        <v>241.9</v>
      </c>
    </row>
    <row r="20" spans="1:3" ht="12.75">
      <c r="A20" s="3" t="s">
        <v>22</v>
      </c>
      <c r="B20" t="s">
        <v>26</v>
      </c>
      <c r="C20">
        <v>298.5</v>
      </c>
    </row>
    <row r="21" spans="1:3" ht="12.75">
      <c r="A21" s="3" t="s">
        <v>27</v>
      </c>
      <c r="B21" t="s">
        <v>28</v>
      </c>
      <c r="C21">
        <v>483.82</v>
      </c>
    </row>
    <row r="22" spans="1:3" ht="12.75">
      <c r="A22" s="3" t="s">
        <v>29</v>
      </c>
      <c r="B22" t="s">
        <v>30</v>
      </c>
      <c r="C22">
        <v>500</v>
      </c>
    </row>
    <row r="23" spans="1:3" ht="12.75">
      <c r="A23" s="3" t="s">
        <v>29</v>
      </c>
      <c r="B23" t="s">
        <v>12</v>
      </c>
      <c r="C23">
        <v>250</v>
      </c>
    </row>
    <row r="24" spans="1:3" ht="12.75">
      <c r="A24" s="3" t="s">
        <v>31</v>
      </c>
      <c r="B24" t="s">
        <v>32</v>
      </c>
      <c r="C24">
        <v>696.5</v>
      </c>
    </row>
    <row r="25" spans="1:3" ht="12.75">
      <c r="A25" s="3" t="s">
        <v>31</v>
      </c>
      <c r="B25" t="s">
        <v>12</v>
      </c>
      <c r="C25">
        <v>49.75</v>
      </c>
    </row>
    <row r="26" spans="1:3" ht="12.75">
      <c r="A26" s="3" t="s">
        <v>31</v>
      </c>
      <c r="B26" t="s">
        <v>33</v>
      </c>
      <c r="C26">
        <v>94.52</v>
      </c>
    </row>
    <row r="27" spans="1:3" ht="12.75">
      <c r="A27" s="3" t="s">
        <v>34</v>
      </c>
      <c r="B27" t="s">
        <v>35</v>
      </c>
      <c r="C27">
        <v>200</v>
      </c>
    </row>
    <row r="28" spans="1:3" ht="12.75">
      <c r="A28" s="3" t="s">
        <v>34</v>
      </c>
      <c r="B28" t="s">
        <v>36</v>
      </c>
      <c r="C28">
        <v>500</v>
      </c>
    </row>
    <row r="29" spans="1:3" ht="12.75">
      <c r="A29" s="3" t="s">
        <v>34</v>
      </c>
      <c r="B29" t="s">
        <v>37</v>
      </c>
      <c r="C29">
        <v>483.82</v>
      </c>
    </row>
    <row r="30" spans="1:3" ht="12.75">
      <c r="A30" s="3" t="s">
        <v>38</v>
      </c>
      <c r="B30" t="s">
        <v>12</v>
      </c>
      <c r="C30">
        <v>398</v>
      </c>
    </row>
    <row r="31" spans="1:3" ht="12.75">
      <c r="A31" s="3" t="s">
        <v>38</v>
      </c>
      <c r="B31" t="s">
        <v>109</v>
      </c>
      <c r="C31">
        <v>-549</v>
      </c>
    </row>
    <row r="32" spans="1:3" ht="12.75">
      <c r="A32" s="3" t="s">
        <v>38</v>
      </c>
      <c r="B32" t="s">
        <v>18</v>
      </c>
      <c r="C32">
        <v>200</v>
      </c>
    </row>
    <row r="33" spans="1:3" ht="12.75">
      <c r="A33" s="3" t="s">
        <v>39</v>
      </c>
      <c r="B33" t="s">
        <v>12</v>
      </c>
      <c r="C33">
        <v>199</v>
      </c>
    </row>
    <row r="34" spans="1:3" ht="12.75">
      <c r="A34" s="3" t="s">
        <v>39</v>
      </c>
      <c r="B34" t="s">
        <v>40</v>
      </c>
      <c r="C34">
        <v>48.38</v>
      </c>
    </row>
    <row r="35" spans="1:3" ht="12.75">
      <c r="A35" s="3" t="s">
        <v>39</v>
      </c>
      <c r="B35" t="s">
        <v>41</v>
      </c>
      <c r="C35">
        <v>500</v>
      </c>
    </row>
    <row r="36" spans="1:3" ht="12.75">
      <c r="A36" s="3" t="s">
        <v>39</v>
      </c>
      <c r="B36" t="s">
        <v>42</v>
      </c>
      <c r="C36">
        <v>200</v>
      </c>
    </row>
    <row r="37" spans="1:3" ht="12.75">
      <c r="A37" s="3" t="s">
        <v>39</v>
      </c>
      <c r="B37" t="s">
        <v>43</v>
      </c>
      <c r="C37">
        <v>483.82</v>
      </c>
    </row>
    <row r="38" spans="1:3" ht="12.75">
      <c r="A38" s="3" t="s">
        <v>39</v>
      </c>
      <c r="B38" t="s">
        <v>44</v>
      </c>
      <c r="C38">
        <v>350</v>
      </c>
    </row>
    <row r="39" spans="1:3" ht="12.75">
      <c r="A39" s="3" t="s">
        <v>45</v>
      </c>
      <c r="B39" t="s">
        <v>46</v>
      </c>
      <c r="C39">
        <v>241.9</v>
      </c>
    </row>
    <row r="40" spans="1:3" ht="12.75">
      <c r="A40" s="3" t="s">
        <v>47</v>
      </c>
      <c r="B40" t="s">
        <v>48</v>
      </c>
      <c r="C40">
        <v>48.38</v>
      </c>
    </row>
    <row r="41" spans="1:3" ht="12.75">
      <c r="A41" s="3" t="s">
        <v>47</v>
      </c>
      <c r="B41" t="s">
        <v>49</v>
      </c>
      <c r="C41">
        <v>175</v>
      </c>
    </row>
    <row r="42" spans="1:3" ht="12.75">
      <c r="A42" s="3" t="s">
        <v>47</v>
      </c>
      <c r="B42" t="s">
        <v>12</v>
      </c>
      <c r="C42">
        <v>149.25</v>
      </c>
    </row>
    <row r="43" spans="1:3" ht="12.75">
      <c r="A43" s="3" t="s">
        <v>47</v>
      </c>
      <c r="B43" t="s">
        <v>50</v>
      </c>
      <c r="C43">
        <v>200</v>
      </c>
    </row>
    <row r="44" spans="1:3" ht="12.75">
      <c r="A44" s="3" t="s">
        <v>47</v>
      </c>
      <c r="B44" t="s">
        <v>51</v>
      </c>
      <c r="C44">
        <v>995</v>
      </c>
    </row>
    <row r="45" spans="1:3" ht="12.75">
      <c r="A45" s="3" t="s">
        <v>47</v>
      </c>
      <c r="B45" t="s">
        <v>52</v>
      </c>
      <c r="C45">
        <v>48.38</v>
      </c>
    </row>
    <row r="46" spans="1:3" ht="12.75">
      <c r="A46" s="3" t="s">
        <v>47</v>
      </c>
      <c r="B46" t="s">
        <v>53</v>
      </c>
      <c r="C46">
        <v>7.96</v>
      </c>
    </row>
    <row r="47" spans="1:3" ht="12.75">
      <c r="A47" s="3" t="s">
        <v>47</v>
      </c>
      <c r="B47" t="s">
        <v>54</v>
      </c>
      <c r="C47">
        <v>96.76</v>
      </c>
    </row>
    <row r="48" spans="1:3" ht="12.75">
      <c r="A48" s="3" t="s">
        <v>47</v>
      </c>
      <c r="B48" t="s">
        <v>55</v>
      </c>
      <c r="C48">
        <v>48.38</v>
      </c>
    </row>
    <row r="49" spans="1:3" ht="12.75">
      <c r="A49" s="3" t="s">
        <v>47</v>
      </c>
      <c r="B49" t="s">
        <v>56</v>
      </c>
      <c r="C49">
        <v>48.38</v>
      </c>
    </row>
    <row r="50" spans="1:3" ht="12.75">
      <c r="A50" s="3" t="s">
        <v>47</v>
      </c>
      <c r="B50" t="s">
        <v>111</v>
      </c>
      <c r="C50">
        <v>-601</v>
      </c>
    </row>
    <row r="51" spans="1:3" ht="12.75">
      <c r="A51" s="3" t="s">
        <v>57</v>
      </c>
      <c r="B51" t="s">
        <v>58</v>
      </c>
      <c r="C51">
        <v>19.35</v>
      </c>
    </row>
    <row r="52" spans="1:3" ht="12.75">
      <c r="A52" s="3" t="s">
        <v>57</v>
      </c>
      <c r="B52" t="s">
        <v>59</v>
      </c>
      <c r="C52">
        <v>199</v>
      </c>
    </row>
    <row r="53" spans="1:3" ht="12.75">
      <c r="A53" s="3" t="s">
        <v>60</v>
      </c>
      <c r="B53" t="s">
        <v>61</v>
      </c>
      <c r="C53">
        <v>1986.02</v>
      </c>
    </row>
    <row r="54" spans="1:3" ht="12.75">
      <c r="A54" s="3" t="s">
        <v>62</v>
      </c>
      <c r="B54" t="s">
        <v>63</v>
      </c>
      <c r="C54">
        <v>193.53</v>
      </c>
    </row>
    <row r="55" spans="1:3" ht="12.75">
      <c r="A55" s="3" t="s">
        <v>64</v>
      </c>
      <c r="B55" t="s">
        <v>18</v>
      </c>
      <c r="C55">
        <v>200</v>
      </c>
    </row>
    <row r="56" spans="1:3" ht="12.75">
      <c r="A56" s="3" t="s">
        <v>65</v>
      </c>
      <c r="B56" t="s">
        <v>66</v>
      </c>
      <c r="C56">
        <v>200</v>
      </c>
    </row>
    <row r="57" spans="1:3" ht="12.75">
      <c r="A57" s="3" t="s">
        <v>67</v>
      </c>
      <c r="B57" t="s">
        <v>112</v>
      </c>
      <c r="C57">
        <v>-102</v>
      </c>
    </row>
    <row r="58" spans="1:3" ht="12.75">
      <c r="A58" s="3" t="s">
        <v>67</v>
      </c>
      <c r="B58" t="s">
        <v>113</v>
      </c>
      <c r="C58">
        <v>-77</v>
      </c>
    </row>
    <row r="59" spans="1:3" ht="12.75">
      <c r="A59" s="3" t="s">
        <v>67</v>
      </c>
      <c r="B59" t="s">
        <v>68</v>
      </c>
      <c r="C59">
        <v>500</v>
      </c>
    </row>
    <row r="60" spans="1:3" ht="12.75">
      <c r="A60" s="3" t="s">
        <v>69</v>
      </c>
      <c r="B60" t="s">
        <v>70</v>
      </c>
      <c r="C60">
        <v>96.76</v>
      </c>
    </row>
    <row r="61" spans="1:3" ht="12.75">
      <c r="A61" s="3" t="s">
        <v>71</v>
      </c>
      <c r="B61" t="s">
        <v>72</v>
      </c>
      <c r="C61">
        <v>300</v>
      </c>
    </row>
    <row r="62" spans="1:3" ht="12.75">
      <c r="A62" s="3" t="s">
        <v>71</v>
      </c>
      <c r="B62" t="s">
        <v>12</v>
      </c>
      <c r="C62">
        <v>398</v>
      </c>
    </row>
    <row r="63" spans="1:3" ht="12.75">
      <c r="A63" s="3" t="s">
        <v>73</v>
      </c>
      <c r="B63" t="s">
        <v>74</v>
      </c>
      <c r="C63">
        <v>146.26</v>
      </c>
    </row>
    <row r="64" spans="1:3" ht="12.75">
      <c r="A64" s="3" t="s">
        <v>73</v>
      </c>
      <c r="B64" t="s">
        <v>75</v>
      </c>
      <c r="C64">
        <v>497.5</v>
      </c>
    </row>
    <row r="65" spans="1:3" ht="12.75">
      <c r="A65" s="3" t="s">
        <v>73</v>
      </c>
      <c r="B65" t="s">
        <v>76</v>
      </c>
      <c r="C65">
        <v>250</v>
      </c>
    </row>
    <row r="66" spans="1:3" ht="12.75">
      <c r="A66" s="3" t="s">
        <v>73</v>
      </c>
      <c r="B66" t="s">
        <v>77</v>
      </c>
      <c r="C66">
        <v>1348.83</v>
      </c>
    </row>
    <row r="67" spans="1:3" ht="12.75">
      <c r="A67" s="3" t="s">
        <v>73</v>
      </c>
      <c r="B67" t="s">
        <v>78</v>
      </c>
      <c r="C67">
        <v>500</v>
      </c>
    </row>
    <row r="68" spans="1:3" ht="12.75">
      <c r="A68" s="3" t="s">
        <v>73</v>
      </c>
      <c r="B68" t="s">
        <v>79</v>
      </c>
      <c r="C68">
        <v>483.82</v>
      </c>
    </row>
    <row r="69" spans="1:3" ht="12.75">
      <c r="A69" s="3" t="s">
        <v>80</v>
      </c>
      <c r="B69" t="s">
        <v>81</v>
      </c>
      <c r="C69">
        <v>298.5</v>
      </c>
    </row>
    <row r="70" spans="1:3" ht="12.75">
      <c r="A70" s="3" t="s">
        <v>80</v>
      </c>
      <c r="B70" t="s">
        <v>82</v>
      </c>
      <c r="C70">
        <v>1000</v>
      </c>
    </row>
    <row r="71" spans="1:3" ht="12.75">
      <c r="A71" s="3" t="s">
        <v>80</v>
      </c>
      <c r="B71" t="s">
        <v>83</v>
      </c>
      <c r="C71">
        <v>50</v>
      </c>
    </row>
    <row r="72" spans="1:3" ht="12.75">
      <c r="A72" s="3" t="s">
        <v>80</v>
      </c>
      <c r="B72" t="s">
        <v>84</v>
      </c>
      <c r="C72">
        <v>50</v>
      </c>
    </row>
    <row r="73" spans="1:3" ht="12.75">
      <c r="A73" s="3" t="s">
        <v>80</v>
      </c>
      <c r="B73" t="s">
        <v>85</v>
      </c>
      <c r="C73">
        <v>100</v>
      </c>
    </row>
    <row r="74" spans="1:3" ht="12.75">
      <c r="A74" s="3" t="s">
        <v>80</v>
      </c>
      <c r="B74" t="s">
        <v>86</v>
      </c>
      <c r="C74">
        <v>300</v>
      </c>
    </row>
    <row r="75" spans="1:3" ht="12.75">
      <c r="A75" s="3" t="s">
        <v>87</v>
      </c>
      <c r="B75" t="s">
        <v>109</v>
      </c>
      <c r="C75">
        <v>-549</v>
      </c>
    </row>
    <row r="76" spans="1:3" ht="12.75">
      <c r="A76" s="3" t="s">
        <v>87</v>
      </c>
      <c r="B76" t="s">
        <v>88</v>
      </c>
      <c r="C76">
        <v>298.5</v>
      </c>
    </row>
    <row r="77" spans="1:3" ht="12.75">
      <c r="A77" s="3" t="s">
        <v>87</v>
      </c>
      <c r="B77" t="s">
        <v>89</v>
      </c>
      <c r="C77">
        <v>49.75</v>
      </c>
    </row>
    <row r="78" spans="1:3" ht="12.75">
      <c r="A78" s="3" t="s">
        <v>87</v>
      </c>
      <c r="B78" t="s">
        <v>18</v>
      </c>
      <c r="C78">
        <v>200</v>
      </c>
    </row>
    <row r="79" spans="1:3" ht="12.75">
      <c r="A79" s="3" t="s">
        <v>87</v>
      </c>
      <c r="B79" t="s">
        <v>90</v>
      </c>
      <c r="C79">
        <v>48.38</v>
      </c>
    </row>
    <row r="80" spans="1:3" ht="12.75">
      <c r="A80" s="3" t="s">
        <v>87</v>
      </c>
      <c r="B80" t="s">
        <v>12</v>
      </c>
      <c r="C80">
        <v>497.5</v>
      </c>
    </row>
    <row r="81" spans="1:3" ht="12.75">
      <c r="A81" s="3" t="s">
        <v>91</v>
      </c>
      <c r="B81" t="s">
        <v>92</v>
      </c>
      <c r="C81">
        <v>1000</v>
      </c>
    </row>
    <row r="82" spans="1:3" ht="12.75">
      <c r="A82" s="3" t="s">
        <v>91</v>
      </c>
      <c r="B82" t="s">
        <v>93</v>
      </c>
      <c r="C82">
        <v>1331.15</v>
      </c>
    </row>
    <row r="83" spans="1:3" ht="12.75">
      <c r="A83" s="3" t="s">
        <v>91</v>
      </c>
      <c r="B83" t="s">
        <v>94</v>
      </c>
      <c r="C83">
        <v>300</v>
      </c>
    </row>
    <row r="84" spans="1:3" ht="12.75">
      <c r="A84" s="3" t="s">
        <v>91</v>
      </c>
      <c r="B84" t="s">
        <v>12</v>
      </c>
      <c r="C84">
        <v>199</v>
      </c>
    </row>
    <row r="85" spans="1:3" ht="12.75">
      <c r="A85" s="3" t="s">
        <v>91</v>
      </c>
      <c r="B85" t="s">
        <v>95</v>
      </c>
      <c r="C85">
        <v>48.38</v>
      </c>
    </row>
    <row r="86" spans="1:3" ht="12.75">
      <c r="A86" s="3" t="s">
        <v>91</v>
      </c>
      <c r="B86" t="s">
        <v>96</v>
      </c>
      <c r="C86">
        <v>50</v>
      </c>
    </row>
    <row r="87" spans="1:3" ht="12.75">
      <c r="A87" s="3" t="s">
        <v>91</v>
      </c>
      <c r="B87" t="s">
        <v>66</v>
      </c>
      <c r="C87">
        <v>250</v>
      </c>
    </row>
    <row r="88" spans="1:3" ht="12.75">
      <c r="A88" s="3" t="s">
        <v>91</v>
      </c>
      <c r="B88" t="s">
        <v>97</v>
      </c>
      <c r="C88">
        <v>48.38</v>
      </c>
    </row>
    <row r="89" spans="1:3" ht="12.75">
      <c r="A89" s="3" t="s">
        <v>91</v>
      </c>
      <c r="B89" t="s">
        <v>98</v>
      </c>
      <c r="C89">
        <v>100</v>
      </c>
    </row>
    <row r="90" spans="1:3" ht="12.75">
      <c r="A90" s="3" t="s">
        <v>99</v>
      </c>
      <c r="B90" t="s">
        <v>100</v>
      </c>
      <c r="C90">
        <v>96.76</v>
      </c>
    </row>
    <row r="91" spans="1:3" ht="12.75">
      <c r="A91" s="3" t="s">
        <v>99</v>
      </c>
      <c r="B91" t="s">
        <v>12</v>
      </c>
      <c r="C91">
        <v>24.87</v>
      </c>
    </row>
    <row r="92" spans="1:3" ht="12.75">
      <c r="A92" s="3" t="s">
        <v>101</v>
      </c>
      <c r="B92" t="s">
        <v>102</v>
      </c>
      <c r="C92">
        <v>200</v>
      </c>
    </row>
    <row r="93" spans="1:3" ht="12.75">
      <c r="A93" s="3" t="s">
        <v>101</v>
      </c>
      <c r="B93" t="s">
        <v>103</v>
      </c>
      <c r="C93">
        <v>200</v>
      </c>
    </row>
    <row r="94" spans="1:3" ht="12.75">
      <c r="A94" s="3" t="s">
        <v>101</v>
      </c>
      <c r="B94" t="s">
        <v>104</v>
      </c>
      <c r="C94">
        <v>413.72</v>
      </c>
    </row>
    <row r="95" spans="1:3" ht="12.75">
      <c r="A95" s="3" t="s">
        <v>101</v>
      </c>
      <c r="B95" t="s">
        <v>105</v>
      </c>
      <c r="C95">
        <v>99.5</v>
      </c>
    </row>
    <row r="96" spans="1:3" ht="12.75">
      <c r="A96" s="3" t="s">
        <v>101</v>
      </c>
      <c r="B96" t="s">
        <v>106</v>
      </c>
      <c r="C96">
        <v>100</v>
      </c>
    </row>
    <row r="97" spans="1:3" ht="12.75">
      <c r="A97" s="3" t="s">
        <v>101</v>
      </c>
      <c r="B97" t="s">
        <v>107</v>
      </c>
      <c r="C97">
        <v>99.5</v>
      </c>
    </row>
    <row r="99" spans="1:3" ht="12.75">
      <c r="A99" s="3"/>
      <c r="B99" s="5" t="s">
        <v>114</v>
      </c>
      <c r="C99" s="4">
        <f>SUM(C3:C98)</f>
        <v>22186.76</v>
      </c>
    </row>
    <row r="100" ht="12.75">
      <c r="A100" s="6"/>
    </row>
    <row r="101" spans="1:3" ht="12.75">
      <c r="A101" s="7" t="s">
        <v>101</v>
      </c>
      <c r="B101" s="5" t="s">
        <v>121</v>
      </c>
      <c r="C101">
        <v>775</v>
      </c>
    </row>
    <row r="102" spans="1:3" ht="12.75">
      <c r="A102" s="7" t="s">
        <v>62</v>
      </c>
      <c r="B102" s="5" t="s">
        <v>120</v>
      </c>
      <c r="C102">
        <v>1500</v>
      </c>
    </row>
    <row r="103" spans="1:3" ht="12.75">
      <c r="A103" s="7" t="s">
        <v>39</v>
      </c>
      <c r="B103" s="5" t="s">
        <v>119</v>
      </c>
      <c r="C103">
        <v>2000</v>
      </c>
    </row>
    <row r="104" spans="1:3" ht="12.75">
      <c r="A104" s="7" t="s">
        <v>11</v>
      </c>
      <c r="B104" s="5" t="s">
        <v>118</v>
      </c>
      <c r="C104">
        <v>500</v>
      </c>
    </row>
    <row r="105" spans="1:3" ht="12.75">
      <c r="A105" s="7" t="s">
        <v>11</v>
      </c>
      <c r="B105" s="5" t="s">
        <v>117</v>
      </c>
      <c r="C105">
        <v>2950</v>
      </c>
    </row>
    <row r="106" ht="12.75">
      <c r="A106" s="6"/>
    </row>
    <row r="107" spans="1:3" ht="12.75">
      <c r="A107" s="6"/>
      <c r="B107" s="5" t="s">
        <v>115</v>
      </c>
      <c r="C107" s="4">
        <f>SUM(C101:C106)</f>
        <v>7725</v>
      </c>
    </row>
    <row r="108" ht="12.75">
      <c r="A108" s="6"/>
    </row>
    <row r="109" spans="1:3" ht="12.75">
      <c r="A109" s="6"/>
      <c r="B109" s="4" t="s">
        <v>116</v>
      </c>
      <c r="C109" s="4">
        <f>C99+C107</f>
        <v>29911.76</v>
      </c>
    </row>
    <row r="110" ht="12.75">
      <c r="A110" s="6"/>
    </row>
    <row r="111" ht="12.75">
      <c r="A111" s="6"/>
    </row>
    <row r="112" ht="12.75">
      <c r="A112" s="10" t="s">
        <v>122</v>
      </c>
    </row>
    <row r="113" ht="14.25" customHeight="1">
      <c r="A113" s="6"/>
    </row>
    <row r="114" spans="1:3" ht="14.25" customHeight="1">
      <c r="A114" s="7" t="s">
        <v>159</v>
      </c>
      <c r="B114" s="5" t="s">
        <v>160</v>
      </c>
      <c r="C114">
        <v>300</v>
      </c>
    </row>
    <row r="115" spans="1:3" ht="14.25" customHeight="1">
      <c r="A115" s="7" t="s">
        <v>149</v>
      </c>
      <c r="B115" s="5" t="s">
        <v>148</v>
      </c>
      <c r="C115">
        <v>6943.2</v>
      </c>
    </row>
    <row r="116" spans="1:3" ht="12.75">
      <c r="A116" s="7" t="s">
        <v>139</v>
      </c>
      <c r="B116" s="5" t="s">
        <v>136</v>
      </c>
      <c r="C116">
        <v>300</v>
      </c>
    </row>
    <row r="117" spans="1:3" ht="12.75">
      <c r="A117" s="7" t="s">
        <v>135</v>
      </c>
      <c r="B117" s="5" t="s">
        <v>136</v>
      </c>
      <c r="C117">
        <v>850</v>
      </c>
    </row>
    <row r="118" spans="1:3" ht="12.75">
      <c r="A118" s="7" t="s">
        <v>139</v>
      </c>
      <c r="B118" s="5" t="s">
        <v>150</v>
      </c>
      <c r="C118">
        <v>9898.33</v>
      </c>
    </row>
    <row r="119" spans="1:3" ht="12.75">
      <c r="A119" s="7" t="s">
        <v>129</v>
      </c>
      <c r="B119" s="5" t="s">
        <v>126</v>
      </c>
      <c r="C119" s="5">
        <v>465.3</v>
      </c>
    </row>
    <row r="120" spans="1:3" ht="12.75">
      <c r="A120" s="7" t="s">
        <v>134</v>
      </c>
      <c r="B120" s="5" t="s">
        <v>126</v>
      </c>
      <c r="C120" s="5">
        <v>436.32</v>
      </c>
    </row>
    <row r="121" spans="1:3" ht="12.75">
      <c r="A121" s="7" t="s">
        <v>132</v>
      </c>
      <c r="B121" s="5" t="s">
        <v>126</v>
      </c>
      <c r="C121">
        <v>131.4</v>
      </c>
    </row>
    <row r="122" spans="1:3" ht="12.75">
      <c r="A122" s="7" t="s">
        <v>132</v>
      </c>
      <c r="B122" s="5" t="s">
        <v>141</v>
      </c>
      <c r="C122" s="5">
        <v>628.4</v>
      </c>
    </row>
    <row r="123" spans="1:3" ht="12.75">
      <c r="A123" s="7" t="s">
        <v>147</v>
      </c>
      <c r="B123" s="5" t="s">
        <v>148</v>
      </c>
      <c r="C123" s="5">
        <v>6695.2</v>
      </c>
    </row>
    <row r="124" spans="1:3" ht="12.75">
      <c r="A124" s="7" t="s">
        <v>131</v>
      </c>
      <c r="B124" s="5" t="s">
        <v>126</v>
      </c>
      <c r="C124">
        <v>67.32</v>
      </c>
    </row>
    <row r="125" spans="1:3" ht="12.75">
      <c r="A125" s="7" t="s">
        <v>143</v>
      </c>
      <c r="B125" s="5" t="s">
        <v>144</v>
      </c>
      <c r="C125">
        <v>135.1</v>
      </c>
    </row>
    <row r="126" spans="1:3" ht="12.75">
      <c r="A126" s="7" t="s">
        <v>143</v>
      </c>
      <c r="B126" s="5" t="s">
        <v>157</v>
      </c>
      <c r="C126">
        <v>160</v>
      </c>
    </row>
    <row r="127" spans="1:3" ht="12.75">
      <c r="A127" s="7" t="s">
        <v>151</v>
      </c>
      <c r="B127" s="5" t="s">
        <v>152</v>
      </c>
      <c r="C127">
        <v>6217.75</v>
      </c>
    </row>
    <row r="128" spans="1:3" ht="12.75">
      <c r="A128" s="7" t="s">
        <v>140</v>
      </c>
      <c r="B128" s="5" t="s">
        <v>141</v>
      </c>
      <c r="C128">
        <v>735.66</v>
      </c>
    </row>
    <row r="129" spans="1:3" ht="12.75">
      <c r="A129" s="7" t="s">
        <v>154</v>
      </c>
      <c r="B129" s="5" t="s">
        <v>150</v>
      </c>
      <c r="C129">
        <v>4400.52</v>
      </c>
    </row>
    <row r="130" spans="1:3" ht="12.75">
      <c r="A130" s="7" t="s">
        <v>130</v>
      </c>
      <c r="B130" s="5" t="s">
        <v>126</v>
      </c>
      <c r="C130" s="5">
        <v>167.1</v>
      </c>
    </row>
    <row r="131" spans="1:3" ht="12.75">
      <c r="A131" s="7" t="s">
        <v>127</v>
      </c>
      <c r="B131" s="5" t="s">
        <v>126</v>
      </c>
      <c r="C131">
        <v>50</v>
      </c>
    </row>
    <row r="132" spans="1:3" ht="12.75">
      <c r="A132" s="7" t="s">
        <v>128</v>
      </c>
      <c r="B132" s="5" t="s">
        <v>126</v>
      </c>
      <c r="C132" s="5">
        <v>294.1</v>
      </c>
    </row>
    <row r="133" spans="1:3" ht="12.75">
      <c r="A133" s="7" t="s">
        <v>125</v>
      </c>
      <c r="B133" s="5" t="s">
        <v>126</v>
      </c>
      <c r="C133">
        <v>808.23</v>
      </c>
    </row>
    <row r="134" spans="1:3" ht="12.75">
      <c r="A134" s="7" t="s">
        <v>125</v>
      </c>
      <c r="B134" s="5" t="s">
        <v>144</v>
      </c>
      <c r="C134">
        <v>8510.71</v>
      </c>
    </row>
    <row r="135" spans="1:3" ht="12.75">
      <c r="A135" s="7" t="s">
        <v>125</v>
      </c>
      <c r="B135" s="5" t="s">
        <v>126</v>
      </c>
      <c r="C135" s="5">
        <v>348.05</v>
      </c>
    </row>
    <row r="136" spans="1:3" ht="12.75">
      <c r="A136" s="7" t="s">
        <v>145</v>
      </c>
      <c r="B136" s="5" t="s">
        <v>146</v>
      </c>
      <c r="C136" s="5">
        <v>4165.6</v>
      </c>
    </row>
    <row r="137" spans="1:3" ht="12.75">
      <c r="A137" s="7" t="s">
        <v>133</v>
      </c>
      <c r="B137" s="5" t="s">
        <v>126</v>
      </c>
      <c r="C137" s="5">
        <v>242.4</v>
      </c>
    </row>
    <row r="138" spans="1:3" ht="12.75">
      <c r="A138" s="7" t="s">
        <v>137</v>
      </c>
      <c r="B138" s="5" t="s">
        <v>136</v>
      </c>
      <c r="C138" s="5">
        <v>135</v>
      </c>
    </row>
    <row r="139" spans="1:3" ht="12.75">
      <c r="A139" s="7" t="s">
        <v>137</v>
      </c>
      <c r="B139" s="5" t="s">
        <v>138</v>
      </c>
      <c r="C139" s="5">
        <v>114.55</v>
      </c>
    </row>
    <row r="140" spans="1:3" ht="12.75">
      <c r="A140" s="7" t="s">
        <v>137</v>
      </c>
      <c r="B140" s="5" t="s">
        <v>142</v>
      </c>
      <c r="C140" s="5">
        <v>698.86</v>
      </c>
    </row>
    <row r="141" spans="1:3" ht="12.75">
      <c r="A141" s="7" t="s">
        <v>123</v>
      </c>
      <c r="B141" s="5" t="s">
        <v>124</v>
      </c>
      <c r="C141" s="5">
        <v>28.5</v>
      </c>
    </row>
    <row r="142" spans="1:3" ht="12.75">
      <c r="A142" s="7" t="s">
        <v>123</v>
      </c>
      <c r="B142" s="5" t="s">
        <v>153</v>
      </c>
      <c r="C142">
        <v>420</v>
      </c>
    </row>
    <row r="143" spans="1:3" ht="12.75">
      <c r="A143" s="7" t="s">
        <v>155</v>
      </c>
      <c r="B143" s="5" t="s">
        <v>156</v>
      </c>
      <c r="C143">
        <v>6809.28</v>
      </c>
    </row>
    <row r="144" spans="1:3" ht="12.75">
      <c r="A144" s="7" t="s">
        <v>155</v>
      </c>
      <c r="B144" s="5" t="s">
        <v>158</v>
      </c>
      <c r="C144">
        <v>2462.17</v>
      </c>
    </row>
    <row r="145" ht="12.75">
      <c r="A145" s="6"/>
    </row>
    <row r="146" spans="1:3" ht="12.75">
      <c r="A146" s="6"/>
      <c r="B146" s="4" t="s">
        <v>116</v>
      </c>
      <c r="C146" s="4">
        <f>SUM(C114:C145)</f>
        <v>63619.05</v>
      </c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Пользователь Windows</cp:lastModifiedBy>
  <dcterms:created xsi:type="dcterms:W3CDTF">2019-07-16T08:40:25Z</dcterms:created>
  <dcterms:modified xsi:type="dcterms:W3CDTF">2019-11-19T14:41:09Z</dcterms:modified>
  <cp:category/>
  <cp:version/>
  <cp:contentType/>
  <cp:contentStatus/>
</cp:coreProperties>
</file>